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工程类项目报价样表V1.0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<sst xmlns="http://schemas.openxmlformats.org/spreadsheetml/2006/main" count="59" uniqueCount="43">
  <si>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项目名称:保定市气代煤庭院管道除锈刷漆工程报价汇总表</t>
  </si>
  <si>
    <t>承包商名称</t>
  </si>
  <si>
    <t>**</t>
  </si>
  <si>
    <t>联系人</t>
  </si>
  <si>
    <t>联系电话</t>
  </si>
  <si>
    <t>邮箱</t>
  </si>
  <si>
    <t>承包商地址</t>
  </si>
  <si>
    <t>建设单位</t>
  </si>
  <si>
    <t>保定中燃宏洁能源开发集团有限公司</t>
  </si>
  <si>
    <t>闫银华</t>
  </si>
  <si>
    <t>yanyhbd@chinagasholdings.com</t>
  </si>
  <si>
    <t>项目地址</t>
  </si>
  <si>
    <t>河北省保定市莲池区锦湖大街京东(保定)数字经济产业园2号楼8楼801</t>
  </si>
  <si>
    <t>标段划分</t>
  </si>
  <si>
    <t>1个标段</t>
  </si>
  <si>
    <t>工期</t>
  </si>
  <si>
    <t>90天</t>
  </si>
  <si>
    <t>序号</t>
  </si>
  <si>
    <t>工程名称</t>
  </si>
  <si>
    <t>分项工程名称</t>
  </si>
  <si>
    <t>单位</t>
  </si>
  <si>
    <t>数量</t>
  </si>
  <si>
    <t>含税总价（元）</t>
  </si>
  <si>
    <t>备注</t>
  </si>
  <si>
    <t>一</t>
  </si>
  <si>
    <t>保定市气代煤庭院管道除锈刷漆工程</t>
  </si>
  <si>
    <t>项</t>
  </si>
  <si>
    <t>曲阳中燃燃气发展有限公司架空管防腐层维护改造</t>
  </si>
  <si>
    <t>米</t>
  </si>
  <si>
    <t>安国中燃宏洁能源发展有限公司架空管防腐层维护改造</t>
  </si>
  <si>
    <t>定州中燃宏洁能源发展有限公司架空管防腐层维护改造</t>
  </si>
  <si>
    <t>蠡县中燃能源发展有限公司架空管防腐层维护改造</t>
  </si>
  <si>
    <t>博野县中燃能源有限公司架空管防腐层维护改造</t>
  </si>
  <si>
    <t>涞水中燃天然气有限公司架空管防腐层维护改造</t>
  </si>
  <si>
    <t>定兴县中燃宏洁能源开发有限公司架空管防腐层维护改造</t>
  </si>
  <si>
    <t>曲阳县中燃宏洁能源发展有限公司架空管防腐层维护改造</t>
  </si>
  <si>
    <t>合计</t>
  </si>
  <si>
    <t>增值税税率</t>
  </si>
  <si>
    <t>税率</t>
  </si>
  <si>
    <t>*%</t>
  </si>
  <si>
    <t>备注：1、**为供应商必填项。
      2、报价以盖公章为准，不能涂改，不能手写，工程名称/服务内容按照执行的标准写详细，excel及PDF盖章版各提交一份，上传报价至招采平台。</t>
  </si>
  <si>
    <t>承包商名称（盖章）：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</si>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</sst>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0"/>
      <color rgb="FF800080"/>
      <name val="宋体"/>
      <charset val="134"/>
    </font>
    <font>
      <sz val="9"/>
      <color rgb="FF26448D"/>
      <name val="Verdana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445;&#23450;&#24066;&#27668;&#20195;&#29028;&#24237;&#38498;&#31649;&#36947;&#38500;&#38152;&#21047;&#28422;&#24037;&#31243;&#20998;&#39033;&#25253;&#20215;&#34920;-&#20462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</sheetNames>
    <sheetDataSet>
      <sheetData sheetId="0">
        <row r="3">
          <cell r="J3" t="e">
            <v>#VALUE!</v>
          </cell>
        </row>
        <row r="9">
          <cell r="J9" t="e">
            <v>#VALUE!</v>
          </cell>
        </row>
        <row r="14">
          <cell r="J14" t="e">
            <v>#VALUE!</v>
          </cell>
        </row>
        <row r="19">
          <cell r="J19" t="e">
            <v>#VALUE!</v>
          </cell>
        </row>
        <row r="23">
          <cell r="J23" t="e">
            <v>#VALUE!</v>
          </cell>
        </row>
        <row r="27">
          <cell r="J27" t="e">
            <v>#VALUE!</v>
          </cell>
        </row>
        <row r="32">
          <cell r="J32" t="e">
            <v>#VALUE!</v>
          </cell>
        </row>
        <row r="37">
          <cell r="J37" t="e">
            <v>#VALUE!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nyhbd@chinagasholding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topLeftCell="C1" workbookViewId="0">
      <selection activeCell="I14" sqref="I14"/>
    </sheetView>
  </sheetViews>
  <sheetFormatPr defaultColWidth="9" defaultRowHeight="14"/>
  <cols>
    <col min="1" max="1" width="6.58333333333333" customWidth="1"/>
    <col min="2" max="2" width="5.41666666666667" customWidth="1"/>
    <col min="3" max="3" width="13.0833333333333" customWidth="1"/>
    <col min="4" max="4" width="16" customWidth="1"/>
    <col min="5" max="5" width="10.0833333333333" customWidth="1"/>
    <col min="6" max="6" width="10" customWidth="1"/>
    <col min="7" max="7" width="35.125" customWidth="1"/>
    <col min="8" max="8" width="5.33333333333333" customWidth="1"/>
    <col min="9" max="9" width="12.3333333333333" customWidth="1"/>
    <col min="10" max="10" width="15.25" customWidth="1"/>
    <col min="11" max="11" width="26.6666666666667" customWidth="1"/>
  </cols>
  <sheetData>
    <row r="1" ht="4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customHeight="1" spans="1:11">
      <c r="A2" s="3" t="s">
        <v>1</v>
      </c>
      <c r="B2" s="3"/>
      <c r="C2" s="3" t="s">
        <v>2</v>
      </c>
      <c r="D2" s="3"/>
      <c r="E2" s="3" t="s">
        <v>3</v>
      </c>
      <c r="F2" s="3" t="s">
        <v>2</v>
      </c>
      <c r="G2" s="3" t="s">
        <v>4</v>
      </c>
      <c r="H2" s="3" t="s">
        <v>2</v>
      </c>
      <c r="I2" s="3"/>
      <c r="J2" s="3" t="s">
        <v>5</v>
      </c>
      <c r="K2" s="4" t="s">
        <v>2</v>
      </c>
    </row>
    <row r="3" ht="23.15" customHeight="1" spans="1:11">
      <c r="A3" s="3" t="s">
        <v>6</v>
      </c>
      <c r="B3" s="3"/>
      <c r="C3" s="3" t="s">
        <v>2</v>
      </c>
      <c r="D3" s="3"/>
      <c r="E3" s="3"/>
      <c r="F3" s="3"/>
      <c r="G3" s="3"/>
      <c r="H3" s="3"/>
      <c r="I3" s="3"/>
      <c r="J3" s="3"/>
      <c r="K3" s="3"/>
    </row>
    <row r="4" ht="22.5" customHeight="1" spans="1:11">
      <c r="A4" s="3" t="s">
        <v>7</v>
      </c>
      <c r="B4" s="3"/>
      <c r="C4" s="3" t="s">
        <v>8</v>
      </c>
      <c r="D4" s="3"/>
      <c r="E4" s="3" t="s">
        <v>3</v>
      </c>
      <c r="F4" s="3" t="s">
        <v>9</v>
      </c>
      <c r="G4" s="3" t="s">
        <v>4</v>
      </c>
      <c r="H4" s="3">
        <v>17731265763</v>
      </c>
      <c r="I4" s="3"/>
      <c r="J4" s="3" t="s">
        <v>5</v>
      </c>
      <c r="K4" s="5" t="s">
        <v>10</v>
      </c>
    </row>
    <row r="5" ht="36" customHeight="1" spans="1:11">
      <c r="A5" s="3" t="s">
        <v>11</v>
      </c>
      <c r="B5" s="3"/>
      <c r="C5" s="6" t="s">
        <v>12</v>
      </c>
      <c r="D5" s="6"/>
      <c r="E5" s="6"/>
      <c r="F5" s="6"/>
      <c r="G5" s="3" t="s">
        <v>13</v>
      </c>
      <c r="H5" s="3" t="s">
        <v>14</v>
      </c>
      <c r="I5" s="3"/>
      <c r="J5" s="3" t="s">
        <v>15</v>
      </c>
      <c r="K5" s="3" t="s">
        <v>16</v>
      </c>
    </row>
    <row r="6" ht="30" customHeight="1" spans="1:11">
      <c r="A6" s="3" t="s">
        <v>17</v>
      </c>
      <c r="B6" s="7" t="s">
        <v>18</v>
      </c>
      <c r="C6" s="8"/>
      <c r="D6" s="9"/>
      <c r="E6" s="7" t="s">
        <v>19</v>
      </c>
      <c r="F6" s="8"/>
      <c r="G6" s="9"/>
      <c r="H6" s="3" t="s">
        <v>20</v>
      </c>
      <c r="I6" s="3" t="s">
        <v>21</v>
      </c>
      <c r="J6" s="6" t="s">
        <v>22</v>
      </c>
      <c r="K6" s="3" t="s">
        <v>23</v>
      </c>
    </row>
    <row r="7" ht="30" customHeight="1" spans="1:11">
      <c r="A7" s="10" t="s">
        <v>24</v>
      </c>
      <c r="B7" s="11" t="s">
        <v>25</v>
      </c>
      <c r="C7" s="12"/>
      <c r="D7" s="13"/>
      <c r="E7" s="7"/>
      <c r="F7" s="8"/>
      <c r="G7" s="9"/>
      <c r="H7" s="3" t="s">
        <v>26</v>
      </c>
      <c r="I7" s="3">
        <v>1</v>
      </c>
      <c r="J7" s="6"/>
      <c r="K7" s="3"/>
    </row>
    <row r="8" ht="30" customHeight="1" spans="1:11">
      <c r="A8" s="3">
        <v>1</v>
      </c>
      <c r="B8" s="7"/>
      <c r="C8" s="8"/>
      <c r="D8" s="9"/>
      <c r="E8" s="14" t="s">
        <v>27</v>
      </c>
      <c r="F8" s="15"/>
      <c r="G8" s="16"/>
      <c r="H8" s="3" t="s">
        <v>28</v>
      </c>
      <c r="I8" s="17">
        <v>13300</v>
      </c>
      <c r="J8" s="6" t="e">
        <f>[1]工作表1!$J$3</f>
        <v>#VALUE!</v>
      </c>
      <c r="K8" s="3"/>
    </row>
    <row r="9" ht="30" customHeight="1" spans="1:11">
      <c r="A9" s="3">
        <v>2</v>
      </c>
      <c r="B9" s="7"/>
      <c r="C9" s="8"/>
      <c r="D9" s="9"/>
      <c r="E9" s="14" t="s">
        <v>29</v>
      </c>
      <c r="F9" s="15"/>
      <c r="G9" s="16"/>
      <c r="H9" s="3" t="s">
        <v>28</v>
      </c>
      <c r="I9" s="10">
        <v>15000</v>
      </c>
      <c r="J9" s="6" t="e">
        <f>[1]工作表1!$J$9</f>
        <v>#VALUE!</v>
      </c>
      <c r="K9" s="3"/>
    </row>
    <row r="10" ht="30" customHeight="1" spans="1:11">
      <c r="A10" s="3">
        <v>3</v>
      </c>
      <c r="B10" s="7"/>
      <c r="C10" s="8"/>
      <c r="D10" s="9"/>
      <c r="E10" s="14" t="s">
        <v>30</v>
      </c>
      <c r="F10" s="15"/>
      <c r="G10" s="16"/>
      <c r="H10" s="3" t="s">
        <v>28</v>
      </c>
      <c r="I10" s="10">
        <v>16000</v>
      </c>
      <c r="J10" s="6" t="e">
        <f>[1]工作表1!$J$14</f>
        <v>#VALUE!</v>
      </c>
      <c r="K10" s="3"/>
    </row>
    <row r="11" ht="30" customHeight="1" spans="1:11">
      <c r="A11" s="3">
        <v>4</v>
      </c>
      <c r="B11" s="7"/>
      <c r="C11" s="8"/>
      <c r="D11" s="9"/>
      <c r="E11" s="14" t="s">
        <v>31</v>
      </c>
      <c r="F11" s="15"/>
      <c r="G11" s="16"/>
      <c r="H11" s="3" t="s">
        <v>28</v>
      </c>
      <c r="I11" s="17">
        <v>30000</v>
      </c>
      <c r="J11" s="6" t="e">
        <f>[1]工作表1!$J$19</f>
        <v>#VALUE!</v>
      </c>
      <c r="K11" s="3"/>
    </row>
    <row r="12" ht="30" customHeight="1" spans="1:11">
      <c r="A12" s="3">
        <v>5</v>
      </c>
      <c r="B12" s="7"/>
      <c r="C12" s="8"/>
      <c r="D12" s="9"/>
      <c r="E12" s="14" t="s">
        <v>32</v>
      </c>
      <c r="F12" s="15"/>
      <c r="G12" s="16"/>
      <c r="H12" s="3" t="s">
        <v>28</v>
      </c>
      <c r="I12" s="17">
        <v>45000</v>
      </c>
      <c r="J12" s="6" t="e">
        <f>[1]工作表1!$J$23</f>
        <v>#VALUE!</v>
      </c>
      <c r="K12" s="3"/>
    </row>
    <row r="13" ht="30" customHeight="1" spans="1:11">
      <c r="A13" s="3">
        <v>6</v>
      </c>
      <c r="B13" s="7"/>
      <c r="C13" s="8"/>
      <c r="D13" s="9"/>
      <c r="E13" s="14" t="s">
        <v>33</v>
      </c>
      <c r="F13" s="15"/>
      <c r="G13" s="16"/>
      <c r="H13" s="3" t="s">
        <v>28</v>
      </c>
      <c r="I13" s="17">
        <v>13061</v>
      </c>
      <c r="J13" s="6" t="e">
        <f>[1]工作表1!$J$27</f>
        <v>#VALUE!</v>
      </c>
      <c r="K13" s="3"/>
    </row>
    <row r="14" ht="30" customHeight="1" spans="1:11">
      <c r="A14" s="3">
        <v>7</v>
      </c>
      <c r="B14" s="7"/>
      <c r="C14" s="8"/>
      <c r="D14" s="9"/>
      <c r="E14" s="18" t="s">
        <v>34</v>
      </c>
      <c r="F14" s="15"/>
      <c r="G14" s="16"/>
      <c r="H14" s="3" t="s">
        <v>28</v>
      </c>
      <c r="I14" s="17">
        <v>28539</v>
      </c>
      <c r="J14" s="6" t="e">
        <f>[1]工作表1!$J$32</f>
        <v>#VALUE!</v>
      </c>
      <c r="K14" s="3"/>
    </row>
    <row r="15" ht="30" customHeight="1" spans="1:11">
      <c r="A15" s="3">
        <v>8</v>
      </c>
      <c r="B15" s="7"/>
      <c r="C15" s="8"/>
      <c r="D15" s="9"/>
      <c r="E15" s="18" t="s">
        <v>35</v>
      </c>
      <c r="F15" s="15"/>
      <c r="G15" s="16"/>
      <c r="H15" s="3" t="s">
        <v>28</v>
      </c>
      <c r="I15" s="17">
        <v>32152.39</v>
      </c>
      <c r="J15" s="6" t="e">
        <f>[1]工作表1!$J$37</f>
        <v>#VALUE!</v>
      </c>
      <c r="K15" s="3"/>
    </row>
    <row r="16" ht="32" customHeight="1" spans="1:11">
      <c r="A16" s="11" t="s">
        <v>36</v>
      </c>
      <c r="B16" s="13"/>
      <c r="C16" s="19" t="s">
        <v>25</v>
      </c>
      <c r="D16" s="20"/>
      <c r="E16" s="20"/>
      <c r="F16" s="20"/>
      <c r="G16" s="21"/>
      <c r="H16" s="22" t="s">
        <v>28</v>
      </c>
      <c r="I16" s="22">
        <v>193052.39</v>
      </c>
      <c r="J16" s="22" t="e">
        <f>SUM(J8:J15)</f>
        <v>#VALUE!</v>
      </c>
      <c r="K16" s="6"/>
    </row>
    <row r="17" ht="26.25" customHeight="1" spans="1:11">
      <c r="A17" s="3"/>
      <c r="B17" s="3"/>
      <c r="C17" s="3"/>
      <c r="D17" s="3" t="s">
        <v>37</v>
      </c>
      <c r="E17" s="3"/>
      <c r="F17" s="3"/>
      <c r="G17" s="3"/>
      <c r="H17" s="6" t="s">
        <v>38</v>
      </c>
      <c r="I17" s="23" t="s">
        <v>39</v>
      </c>
      <c r="K17" s="24"/>
    </row>
    <row r="18" ht="37.5" customHeight="1" spans="1:11">
      <c r="A18" s="25" t="s">
        <v>40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ht="15.75" customHeight="1" spans="1:1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ht="15" spans="1:11">
      <c r="A21" s="28"/>
      <c r="B21" s="28"/>
      <c r="C21" s="28"/>
      <c r="D21" s="28"/>
      <c r="E21" s="28"/>
      <c r="F21" s="28"/>
      <c r="G21" s="29" t="s">
        <v>41</v>
      </c>
      <c r="H21" s="28"/>
      <c r="I21" s="28"/>
      <c r="J21" s="28"/>
      <c r="K21" s="28"/>
    </row>
    <row r="22" ht="15" spans="1:11">
      <c r="A22" s="28"/>
      <c r="B22" s="28"/>
      <c r="C22" s="28"/>
      <c r="D22" s="28"/>
      <c r="E22" s="28"/>
      <c r="F22" s="28"/>
      <c r="G22" s="29"/>
      <c r="H22" s="28"/>
      <c r="I22" s="28"/>
      <c r="J22" s="28"/>
      <c r="K22" s="28"/>
    </row>
    <row r="23" ht="15" spans="1:11">
      <c r="A23" s="28"/>
      <c r="B23" s="28"/>
      <c r="C23" s="28"/>
      <c r="D23" s="28"/>
      <c r="E23" s="28"/>
      <c r="F23" s="28"/>
      <c r="G23" s="29" t="s">
        <v>42</v>
      </c>
      <c r="H23" s="28"/>
      <c r="I23" s="28"/>
      <c r="J23" s="28"/>
      <c r="K23" s="28"/>
    </row>
    <row r="35" ht="21.5" customHeight="1"/>
  </sheetData>
  <mergeCells count="37">
    <mergeCell ref="A1:K1"/>
    <mergeCell ref="A2:B2"/>
    <mergeCell ref="C2:D2"/>
    <mergeCell ref="H2:I2"/>
    <mergeCell ref="A3:B3"/>
    <mergeCell ref="C3:K3"/>
    <mergeCell ref="A4:B4"/>
    <mergeCell ref="C4:D4"/>
    <mergeCell ref="H4:I4"/>
    <mergeCell ref="A5:B5"/>
    <mergeCell ref="C5:F5"/>
    <mergeCell ref="H5:I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A16:B16"/>
    <mergeCell ref="C16:G16"/>
    <mergeCell ref="A17:C17"/>
    <mergeCell ref="D17:G17"/>
    <mergeCell ref="A18:K18"/>
  </mergeCells>
  <hyperlinks>
    <hyperlink ref="K4" r:id="rId1" display="yanyhbd@chinagasholdings.com" tooltip="mailto:yanyhbd@chinagasholdings.com"/>
  </hyperlinks>
  <pageMargins left="0.503472222222222" right="0.503472222222222" top="0.432638888888889" bottom="0.432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工程类项目报价样表V1.0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dzbzb</dc:creator>
  <cp:lastModifiedBy>Susan Sun</cp:lastModifiedBy>
  <dcterms:created xsi:type="dcterms:W3CDTF">2018-09-27T06:32:00Z</dcterms:created>
  <cp:lastPrinted>2023-03-27T03:43:00Z</cp:lastPrinted>
  <dcterms:modified xsi:type="dcterms:W3CDTF">2025-12-16T02:12:10Z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D2161207AAD94094A16590D9769A1695_13</vt:lpwstr>
  </property>
  <property fmtid="{D5CDD505-2E9C-101B-9397-08002B2CF9AE}" pid="6" name="CalculationRule">
    <vt:i4>0</vt:i4>
  </property>
</Properties>
</file>